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8420" windowWidth="16380" windowHeight="8200" tabRatio="500" activeTab="0"/>
  </bookViews>
  <sheets>
    <sheet name="СемиГрад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<sst xmlns="http://schemas.openxmlformats.org/spreadsheetml/2006/main" count="107" uniqueCount="70">
  <si>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Стоимость  платных санитарно-технических работ на  2020 года    выполняемых обслуживающей организацией ООО "КапиталСтрой"</t>
  </si>
  <si>
    <t>Утверждаю Директор ООО "КапиталСтрой"
__________________
Ложкин М.Г.</t>
  </si>
  <si>
    <t xml:space="preserve">№ </t>
  </si>
  <si>
    <t>Наименование оказываемых услуг</t>
  </si>
  <si>
    <t>Ед изм</t>
  </si>
  <si>
    <t>Стоимость без демонтажа, руб.</t>
  </si>
  <si>
    <t>Стоимость демонтажа, руб.</t>
  </si>
  <si>
    <t>Итого:</t>
  </si>
  <si>
    <t>Установка санитарных приборов : унитазов типа "Компакт" с подсоединением арматуры и регулировкой уровня</t>
  </si>
  <si>
    <t>1 шт</t>
  </si>
  <si>
    <t>Демонтаж высоко расположенного смывного бачка</t>
  </si>
  <si>
    <t>Установка смывного бачка типа "Компакт" с подсоединением арматуры и регулировкой уровня (замена деталей или ревизия со снятием / установкой бачка)</t>
  </si>
  <si>
    <t>Установка шарового крана в бачке с регулировкой уровня без замены подводки</t>
  </si>
  <si>
    <t xml:space="preserve">                                                                                             на гибкой подводке</t>
  </si>
  <si>
    <t>Регулировка уровня в  смывном бачке любого типа</t>
  </si>
  <si>
    <t>Демонтаж ванн:</t>
  </si>
  <si>
    <t xml:space="preserve">                                                        чугунных с выносом ( не более 5 метров)</t>
  </si>
  <si>
    <t xml:space="preserve">                                   акриловых, стальных с выносом ( не более 5 метров)</t>
  </si>
  <si>
    <t>Установка ванн купальных стальных (акриловых) на заводских ножках с установкой сифона (без гермитизации периметра )</t>
  </si>
  <si>
    <t>Установка ванн купальных чугунных на заводских ножках с установкой сифона(без гермитизации периметра )</t>
  </si>
  <si>
    <t>Установка умывальников с сифоном и смесителем в ванной комнате</t>
  </si>
  <si>
    <t xml:space="preserve"> "Пьедестал"</t>
  </si>
  <si>
    <t>"Мойдодыр"</t>
  </si>
  <si>
    <t>Установка мойки с сифоном и смесителем на кухне( замена смесителя со снятием мойки)</t>
  </si>
  <si>
    <t>на тумбу с закреплением, предусмотренным заводом-изготовителем</t>
  </si>
  <si>
    <t>вместе с тубой</t>
  </si>
  <si>
    <t>Замена сифона под ванной</t>
  </si>
  <si>
    <t>чугунного на пластмассовый</t>
  </si>
  <si>
    <t>пластамссовый на пластмассовый</t>
  </si>
  <si>
    <t>Замена сифона под раковиной (мойкой)</t>
  </si>
  <si>
    <t>одно отделение</t>
  </si>
  <si>
    <t>два отделения</t>
  </si>
  <si>
    <t>Установка смесителя душевого</t>
  </si>
  <si>
    <t>Установка смесителя на раковине без снятия раковины</t>
  </si>
  <si>
    <t>Установка смесителя на мойке без снятия мойки</t>
  </si>
  <si>
    <t xml:space="preserve">Устранение течи полотенцесушителя новой конструкции </t>
  </si>
  <si>
    <t>Установка прибора отопления (батарея,полотенцесушитель) новой конструкции со сваркой</t>
  </si>
  <si>
    <t>Установка  вентилей улучшенной конструкции (фильтров сетчатых и т.п.)</t>
  </si>
  <si>
    <t>Замена счетчиков водомера без замены штуцеров.</t>
  </si>
  <si>
    <t>Нарезание резьбы на трубопроводе ДУ 15</t>
  </si>
  <si>
    <t>Установка гибкой подводки</t>
  </si>
  <si>
    <t>Замена катриджа у смесителя нового образца (ревизия смесителя)</t>
  </si>
  <si>
    <t>Ревизия (снятие, установка) вентильной головки</t>
  </si>
  <si>
    <t>Устранение дефектов, вызванных засором</t>
  </si>
  <si>
    <t>Прокладка канализационной трубы из полимерных материалов</t>
  </si>
  <si>
    <t>диаметр 50 мм</t>
  </si>
  <si>
    <t>1 метр или 1 шт фасонной детали</t>
  </si>
  <si>
    <t>диаметр 100 мм</t>
  </si>
  <si>
    <t>Прокладка участка водопроводной трубы из полимерных материалов</t>
  </si>
  <si>
    <t>1 метр</t>
  </si>
  <si>
    <t>Использование газосварки при оказании платных услуг</t>
  </si>
  <si>
    <t xml:space="preserve">1 стык на трубопроводе ДУ до 20 </t>
  </si>
  <si>
    <t xml:space="preserve">1 стык на трубопроводе ДУ до 40 </t>
  </si>
  <si>
    <r>
      <rPr>
        <sz val="10"/>
        <rFont val="Arial"/>
        <family val="2"/>
      </rPr>
      <t>Пробивка борозд (штробление) в</t>
    </r>
    <r>
      <rPr>
        <b/>
        <sz val="10"/>
        <rFont val="Arial"/>
        <family val="2"/>
      </rPr>
      <t xml:space="preserve"> бетонных стенах</t>
    </r>
    <r>
      <rPr>
        <sz val="10"/>
        <rFont val="Arial"/>
        <family val="2"/>
      </rPr>
      <t xml:space="preserve"> сечением до 30 мм</t>
    </r>
  </si>
  <si>
    <r>
      <rPr>
        <sz val="10"/>
        <rFont val="Arial"/>
        <family val="2"/>
      </rPr>
      <t xml:space="preserve">Пробивка борозд (штробление) в </t>
    </r>
    <r>
      <rPr>
        <b/>
        <sz val="10"/>
        <rFont val="Arial"/>
        <family val="2"/>
      </rPr>
      <t>кирпичных стенах</t>
    </r>
    <r>
      <rPr>
        <sz val="10"/>
        <rFont val="Arial"/>
        <family val="2"/>
      </rPr>
      <t xml:space="preserve"> сечением до 30 мм</t>
    </r>
  </si>
  <si>
    <t>Отключение стояков водопровода (при работе сторонней лицензированной организацией)</t>
  </si>
  <si>
    <t>1 стояк</t>
  </si>
  <si>
    <t>Установка счетчика водомера с установкой крана и фильтра без применения сварки</t>
  </si>
  <si>
    <t>Консультация специалиста (с выходом на место)</t>
  </si>
  <si>
    <t>менее 1-го часа</t>
  </si>
  <si>
    <t>1 раз</t>
  </si>
  <si>
    <t>1 час и более</t>
  </si>
  <si>
    <t xml:space="preserve">Паковка соединения ДУ до 25 мм </t>
  </si>
  <si>
    <t>1 соед</t>
  </si>
  <si>
    <t>Закупка материалов для оказания платных услуг</t>
  </si>
  <si>
    <t>Устранение течи водопровода,канализации (перепаковка,чеканка и т.п.)</t>
  </si>
  <si>
    <t>Для пенсионеров, инвалидов I, II, III групп (при наличии удостоверения) скидка 10%</t>
  </si>
  <si>
    <t>В стоимость услуги входит стоимость вызова</t>
  </si>
  <si>
    <t>Стоимость услуги приведена без учета стоимости материалов</t>
  </si>
  <si>
    <t>Работы, не предусмотренные настоящим перечнем выполняются по индивидуальным заявкам и расчетам.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</si>
</sst>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b/>
      <sz val="11"/>
      <name val="Arial Cyr"/>
      <family val="2"/>
    </font>
    <font>
      <sz val="9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6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10" zoomScaleNormal="110" zoomScalePageLayoutView="0" workbookViewId="0" topLeftCell="A1">
      <selection activeCell="I15" sqref="I15"/>
    </sheetView>
  </sheetViews>
  <sheetFormatPr defaultColWidth="9.00390625" defaultRowHeight="9" customHeight="1"/>
  <cols>
    <col min="1" max="1" width="3.8515625" style="0" customWidth="1"/>
    <col min="2" max="2" width="93.00390625" style="1" customWidth="1"/>
    <col min="3" max="3" width="12.421875" style="0" customWidth="1"/>
    <col min="4" max="4" width="11.8515625" style="2" customWidth="1"/>
    <col min="5" max="5" width="10.00390625" style="2" customWidth="1"/>
    <col min="6" max="6" width="8.421875" style="2" customWidth="1"/>
  </cols>
  <sheetData>
    <row r="1" spans="1:6" ht="13.5" customHeight="1">
      <c r="A1" s="22" t="s">
        <v>0</v>
      </c>
      <c r="B1" s="22"/>
      <c r="C1" s="22"/>
      <c r="D1" s="22"/>
      <c r="E1" s="23" t="s">
        <v>1</v>
      </c>
      <c r="F1" s="23"/>
    </row>
    <row r="2" spans="1:6" ht="35.25" customHeight="1">
      <c r="A2" s="22"/>
      <c r="B2" s="22"/>
      <c r="C2" s="22"/>
      <c r="D2" s="22"/>
      <c r="E2" s="23"/>
      <c r="F2" s="23"/>
    </row>
    <row r="3" spans="1:6" ht="35.25" customHeight="1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spans="1:6" ht="14.25" customHeight="1">
      <c r="A4" s="3">
        <v>1</v>
      </c>
      <c r="B4" s="3">
        <v>2</v>
      </c>
      <c r="C4" s="3">
        <v>3</v>
      </c>
      <c r="D4" s="6">
        <v>4</v>
      </c>
      <c r="E4" s="6">
        <v>5</v>
      </c>
      <c r="F4" s="6">
        <v>6</v>
      </c>
    </row>
    <row r="5" spans="1:6" ht="26.25" customHeight="1">
      <c r="A5" s="7">
        <v>1</v>
      </c>
      <c r="B5" s="8" t="s">
        <v>8</v>
      </c>
      <c r="C5" s="7" t="s">
        <v>9</v>
      </c>
      <c r="D5" s="9">
        <v>1050</v>
      </c>
      <c r="E5" s="9">
        <v>300</v>
      </c>
      <c r="F5" s="9">
        <f aca="true" t="shared" si="0" ref="F5:F33">D5+E5</f>
        <v>1350</v>
      </c>
    </row>
    <row r="6" spans="1:6" ht="14.25" customHeight="1">
      <c r="A6" s="7">
        <v>2</v>
      </c>
      <c r="B6" s="10" t="s">
        <v>10</v>
      </c>
      <c r="C6" s="7" t="s">
        <v>9</v>
      </c>
      <c r="D6" s="9"/>
      <c r="E6" s="9">
        <v>200</v>
      </c>
      <c r="F6" s="9">
        <f t="shared" si="0"/>
        <v>200</v>
      </c>
    </row>
    <row r="7" spans="1:6" ht="24" customHeight="1">
      <c r="A7" s="7">
        <v>3</v>
      </c>
      <c r="B7" s="8" t="s">
        <v>11</v>
      </c>
      <c r="C7" s="7" t="s">
        <v>9</v>
      </c>
      <c r="D7" s="9">
        <v>400</v>
      </c>
      <c r="E7" s="9">
        <v>100</v>
      </c>
      <c r="F7" s="9">
        <f t="shared" si="0"/>
        <v>500</v>
      </c>
    </row>
    <row r="8" spans="1:6" ht="14.25" customHeight="1">
      <c r="A8" s="24">
        <v>4</v>
      </c>
      <c r="B8" s="8" t="s">
        <v>12</v>
      </c>
      <c r="C8" s="7"/>
      <c r="D8" s="9"/>
      <c r="E8" s="9"/>
      <c r="F8" s="9">
        <f t="shared" si="0"/>
        <v>0</v>
      </c>
    </row>
    <row r="9" spans="1:6" ht="13.5" customHeight="1">
      <c r="A9" s="24"/>
      <c r="B9" s="12" t="s">
        <v>13</v>
      </c>
      <c r="C9" s="7" t="s">
        <v>9</v>
      </c>
      <c r="D9" s="9">
        <v>200</v>
      </c>
      <c r="E9" s="9"/>
      <c r="F9" s="9">
        <f t="shared" si="0"/>
        <v>200</v>
      </c>
    </row>
    <row r="10" spans="1:6" ht="14.25" customHeight="1">
      <c r="A10" s="7">
        <v>5</v>
      </c>
      <c r="B10" s="10" t="s">
        <v>14</v>
      </c>
      <c r="C10" s="7" t="s">
        <v>9</v>
      </c>
      <c r="D10" s="9">
        <v>250</v>
      </c>
      <c r="E10" s="9"/>
      <c r="F10" s="9">
        <f t="shared" si="0"/>
        <v>250</v>
      </c>
    </row>
    <row r="11" spans="1:6" ht="14.25" customHeight="1">
      <c r="A11" s="24">
        <v>6</v>
      </c>
      <c r="B11" s="10" t="s">
        <v>15</v>
      </c>
      <c r="C11" s="7"/>
      <c r="D11" s="9"/>
      <c r="E11" s="9"/>
      <c r="F11" s="9">
        <f t="shared" si="0"/>
        <v>0</v>
      </c>
    </row>
    <row r="12" spans="1:6" ht="13.5" customHeight="1">
      <c r="A12" s="24"/>
      <c r="B12" s="12" t="s">
        <v>16</v>
      </c>
      <c r="C12" s="7" t="s">
        <v>9</v>
      </c>
      <c r="D12" s="9"/>
      <c r="E12" s="9">
        <v>800</v>
      </c>
      <c r="F12" s="9">
        <f t="shared" si="0"/>
        <v>800</v>
      </c>
    </row>
    <row r="13" spans="1:6" ht="13.5" customHeight="1">
      <c r="A13" s="24"/>
      <c r="B13" s="12" t="s">
        <v>17</v>
      </c>
      <c r="C13" s="7" t="s">
        <v>9</v>
      </c>
      <c r="D13" s="9"/>
      <c r="E13" s="9">
        <v>600</v>
      </c>
      <c r="F13" s="9">
        <f t="shared" si="0"/>
        <v>600</v>
      </c>
    </row>
    <row r="14" spans="1:6" ht="24.75" customHeight="1">
      <c r="A14" s="7">
        <v>7</v>
      </c>
      <c r="B14" s="10" t="s">
        <v>18</v>
      </c>
      <c r="C14" s="7" t="s">
        <v>9</v>
      </c>
      <c r="D14" s="9">
        <v>1500</v>
      </c>
      <c r="E14" s="9"/>
      <c r="F14" s="9">
        <f t="shared" si="0"/>
        <v>1500</v>
      </c>
    </row>
    <row r="15" spans="1:6" ht="26.25" customHeight="1">
      <c r="A15" s="7">
        <v>8</v>
      </c>
      <c r="B15" s="10" t="s">
        <v>19</v>
      </c>
      <c r="C15" s="7" t="s">
        <v>9</v>
      </c>
      <c r="D15" s="9">
        <v>1300</v>
      </c>
      <c r="E15" s="9"/>
      <c r="F15" s="9">
        <f t="shared" si="0"/>
        <v>1300</v>
      </c>
    </row>
    <row r="16" spans="1:6" ht="13.5" customHeight="1">
      <c r="A16" s="24">
        <v>9</v>
      </c>
      <c r="B16" s="10" t="s">
        <v>20</v>
      </c>
      <c r="C16" s="7"/>
      <c r="D16" s="9"/>
      <c r="E16" s="9"/>
      <c r="F16" s="9">
        <f t="shared" si="0"/>
        <v>0</v>
      </c>
    </row>
    <row r="17" spans="1:6" ht="13.5" customHeight="1">
      <c r="A17" s="24"/>
      <c r="B17" s="12" t="s">
        <v>21</v>
      </c>
      <c r="C17" s="7" t="s">
        <v>9</v>
      </c>
      <c r="D17" s="9">
        <v>600</v>
      </c>
      <c r="E17" s="9">
        <f>D17*0.3</f>
        <v>180</v>
      </c>
      <c r="F17" s="9">
        <f t="shared" si="0"/>
        <v>780</v>
      </c>
    </row>
    <row r="18" spans="1:6" ht="14.25" customHeight="1">
      <c r="A18" s="24"/>
      <c r="B18" s="12" t="s">
        <v>22</v>
      </c>
      <c r="C18" s="7" t="s">
        <v>9</v>
      </c>
      <c r="D18" s="9">
        <v>700</v>
      </c>
      <c r="E18" s="9">
        <f>D18*0.3</f>
        <v>210</v>
      </c>
      <c r="F18" s="9">
        <f t="shared" si="0"/>
        <v>910</v>
      </c>
    </row>
    <row r="19" spans="1:6" ht="14.25" customHeight="1">
      <c r="A19" s="24">
        <v>10</v>
      </c>
      <c r="B19" s="8" t="s">
        <v>23</v>
      </c>
      <c r="C19" s="7"/>
      <c r="D19" s="9"/>
      <c r="E19" s="9"/>
      <c r="F19" s="9">
        <f t="shared" si="0"/>
        <v>0</v>
      </c>
    </row>
    <row r="20" spans="1:6" ht="14.25" customHeight="1">
      <c r="A20" s="24"/>
      <c r="B20" s="12" t="s">
        <v>24</v>
      </c>
      <c r="C20" s="7" t="s">
        <v>9</v>
      </c>
      <c r="D20" s="9">
        <v>730</v>
      </c>
      <c r="E20" s="9">
        <v>220</v>
      </c>
      <c r="F20" s="9">
        <f t="shared" si="0"/>
        <v>950</v>
      </c>
    </row>
    <row r="21" spans="1:6" ht="14.25" customHeight="1">
      <c r="A21" s="24"/>
      <c r="B21" s="12" t="s">
        <v>25</v>
      </c>
      <c r="C21" s="7" t="s">
        <v>9</v>
      </c>
      <c r="D21" s="9">
        <v>900</v>
      </c>
      <c r="E21" s="9">
        <f>D21*0.3</f>
        <v>270</v>
      </c>
      <c r="F21" s="9">
        <f t="shared" si="0"/>
        <v>1170</v>
      </c>
    </row>
    <row r="22" spans="1:6" ht="14.25" customHeight="1">
      <c r="A22" s="24">
        <v>11</v>
      </c>
      <c r="B22" s="8" t="s">
        <v>26</v>
      </c>
      <c r="C22" s="7"/>
      <c r="D22" s="9"/>
      <c r="E22" s="9"/>
      <c r="F22" s="9">
        <f t="shared" si="0"/>
        <v>0</v>
      </c>
    </row>
    <row r="23" spans="1:6" ht="14.25" customHeight="1">
      <c r="A23" s="24"/>
      <c r="B23" s="12" t="s">
        <v>27</v>
      </c>
      <c r="C23" s="7" t="s">
        <v>9</v>
      </c>
      <c r="D23" s="9">
        <v>500</v>
      </c>
      <c r="E23" s="9"/>
      <c r="F23" s="9">
        <f t="shared" si="0"/>
        <v>500</v>
      </c>
    </row>
    <row r="24" spans="1:6" ht="14.25" customHeight="1">
      <c r="A24" s="24"/>
      <c r="B24" s="12" t="s">
        <v>28</v>
      </c>
      <c r="C24" s="7" t="s">
        <v>9</v>
      </c>
      <c r="D24" s="9">
        <v>350</v>
      </c>
      <c r="E24" s="9"/>
      <c r="F24" s="9">
        <f t="shared" si="0"/>
        <v>350</v>
      </c>
    </row>
    <row r="25" spans="1:6" ht="14.25" customHeight="1">
      <c r="A25" s="24">
        <v>12</v>
      </c>
      <c r="B25" s="8" t="s">
        <v>29</v>
      </c>
      <c r="C25" s="7"/>
      <c r="D25" s="9"/>
      <c r="E25" s="9"/>
      <c r="F25" s="9">
        <f t="shared" si="0"/>
        <v>0</v>
      </c>
    </row>
    <row r="26" spans="1:6" ht="14.25" customHeight="1">
      <c r="A26" s="24"/>
      <c r="B26" s="12" t="s">
        <v>30</v>
      </c>
      <c r="C26" s="7" t="s">
        <v>9</v>
      </c>
      <c r="D26" s="9">
        <v>250</v>
      </c>
      <c r="E26" s="9"/>
      <c r="F26" s="9">
        <f t="shared" si="0"/>
        <v>250</v>
      </c>
    </row>
    <row r="27" spans="1:6" ht="14.25" customHeight="1">
      <c r="A27" s="24"/>
      <c r="B27" s="12" t="s">
        <v>31</v>
      </c>
      <c r="C27" s="7" t="s">
        <v>9</v>
      </c>
      <c r="D27" s="9">
        <v>300</v>
      </c>
      <c r="E27" s="9"/>
      <c r="F27" s="9">
        <f t="shared" si="0"/>
        <v>300</v>
      </c>
    </row>
    <row r="28" spans="1:8" ht="14.25" customHeight="1">
      <c r="A28" s="7">
        <v>13</v>
      </c>
      <c r="B28" s="8" t="s">
        <v>32</v>
      </c>
      <c r="C28" s="7" t="s">
        <v>9</v>
      </c>
      <c r="D28" s="9">
        <v>400</v>
      </c>
      <c r="E28" s="9">
        <f>D28*0.3</f>
        <v>120</v>
      </c>
      <c r="F28" s="9">
        <f t="shared" si="0"/>
        <v>520</v>
      </c>
      <c r="H28" s="13"/>
    </row>
    <row r="29" spans="1:6" ht="14.25" customHeight="1">
      <c r="A29" s="7">
        <v>14</v>
      </c>
      <c r="B29" s="8" t="s">
        <v>33</v>
      </c>
      <c r="C29" s="7" t="s">
        <v>9</v>
      </c>
      <c r="D29" s="9">
        <v>450</v>
      </c>
      <c r="E29" s="9">
        <v>135</v>
      </c>
      <c r="F29" s="9">
        <f t="shared" si="0"/>
        <v>585</v>
      </c>
    </row>
    <row r="30" spans="1:6" ht="14.25" customHeight="1">
      <c r="A30" s="7">
        <v>15</v>
      </c>
      <c r="B30" s="8" t="s">
        <v>34</v>
      </c>
      <c r="C30" s="7" t="s">
        <v>9</v>
      </c>
      <c r="D30" s="9">
        <v>450</v>
      </c>
      <c r="E30" s="9">
        <v>135</v>
      </c>
      <c r="F30" s="9">
        <f t="shared" si="0"/>
        <v>585</v>
      </c>
    </row>
    <row r="31" spans="1:6" ht="14.25" customHeight="1">
      <c r="A31" s="7">
        <v>16</v>
      </c>
      <c r="B31" s="8" t="s">
        <v>35</v>
      </c>
      <c r="C31" s="7" t="s">
        <v>9</v>
      </c>
      <c r="D31" s="9">
        <v>1100</v>
      </c>
      <c r="E31" s="9"/>
      <c r="F31" s="9">
        <f t="shared" si="0"/>
        <v>1100</v>
      </c>
    </row>
    <row r="32" spans="1:6" ht="14.25" customHeight="1">
      <c r="A32" s="7">
        <v>17</v>
      </c>
      <c r="B32" s="8" t="s">
        <v>36</v>
      </c>
      <c r="C32" s="7" t="s">
        <v>9</v>
      </c>
      <c r="D32" s="9">
        <v>2300</v>
      </c>
      <c r="E32" s="9">
        <f>D32*0.3</f>
        <v>690</v>
      </c>
      <c r="F32" s="9">
        <f t="shared" si="0"/>
        <v>2990</v>
      </c>
    </row>
    <row r="33" spans="1:6" ht="14.25" customHeight="1">
      <c r="A33" s="7">
        <v>18</v>
      </c>
      <c r="B33" s="8" t="s">
        <v>37</v>
      </c>
      <c r="C33" s="7" t="s">
        <v>9</v>
      </c>
      <c r="D33" s="9">
        <v>400</v>
      </c>
      <c r="E33" s="9">
        <f>D33*0.3</f>
        <v>120</v>
      </c>
      <c r="F33" s="9">
        <f t="shared" si="0"/>
        <v>520</v>
      </c>
    </row>
    <row r="34" spans="1:6" ht="14.25" customHeight="1">
      <c r="A34" s="3">
        <v>1</v>
      </c>
      <c r="B34" s="3">
        <v>2</v>
      </c>
      <c r="C34" s="3">
        <v>3</v>
      </c>
      <c r="D34" s="6">
        <v>4</v>
      </c>
      <c r="E34" s="6">
        <v>5</v>
      </c>
      <c r="F34" s="14">
        <v>6</v>
      </c>
    </row>
    <row r="35" spans="1:6" ht="15.75" customHeight="1">
      <c r="A35" s="7">
        <v>19</v>
      </c>
      <c r="B35" s="8" t="s">
        <v>38</v>
      </c>
      <c r="C35" s="7" t="s">
        <v>9</v>
      </c>
      <c r="D35" s="9">
        <v>240</v>
      </c>
      <c r="E35" s="9">
        <v>60</v>
      </c>
      <c r="F35" s="9">
        <f aca="true" t="shared" si="1" ref="F35:F51">D35+E35</f>
        <v>300</v>
      </c>
    </row>
    <row r="36" spans="1:6" ht="14.25" customHeight="1">
      <c r="A36" s="7">
        <v>20</v>
      </c>
      <c r="B36" s="8" t="s">
        <v>39</v>
      </c>
      <c r="C36" s="7" t="s">
        <v>9</v>
      </c>
      <c r="D36" s="9">
        <v>250</v>
      </c>
      <c r="E36" s="9"/>
      <c r="F36" s="9">
        <f t="shared" si="1"/>
        <v>250</v>
      </c>
    </row>
    <row r="37" spans="1:6" ht="14.25" customHeight="1">
      <c r="A37" s="7">
        <v>21</v>
      </c>
      <c r="B37" s="8" t="s">
        <v>40</v>
      </c>
      <c r="C37" s="7" t="s">
        <v>9</v>
      </c>
      <c r="D37" s="9">
        <v>260</v>
      </c>
      <c r="E37" s="9">
        <v>80</v>
      </c>
      <c r="F37" s="9">
        <f t="shared" si="1"/>
        <v>340</v>
      </c>
    </row>
    <row r="38" spans="1:6" ht="14.25" customHeight="1">
      <c r="A38" s="7">
        <v>22</v>
      </c>
      <c r="B38" s="8" t="s">
        <v>41</v>
      </c>
      <c r="C38" s="7" t="s">
        <v>9</v>
      </c>
      <c r="D38" s="9">
        <v>300</v>
      </c>
      <c r="E38" s="9"/>
      <c r="F38" s="9">
        <f t="shared" si="1"/>
        <v>300</v>
      </c>
    </row>
    <row r="39" spans="1:6" ht="14.25" customHeight="1">
      <c r="A39" s="7">
        <v>23</v>
      </c>
      <c r="B39" s="8" t="s">
        <v>42</v>
      </c>
      <c r="C39" s="7" t="s">
        <v>9</v>
      </c>
      <c r="D39" s="9">
        <v>200</v>
      </c>
      <c r="E39" s="9"/>
      <c r="F39" s="9">
        <f t="shared" si="1"/>
        <v>200</v>
      </c>
    </row>
    <row r="40" spans="1:6" ht="14.25" customHeight="1">
      <c r="A40" s="7">
        <v>24</v>
      </c>
      <c r="B40" s="8" t="s">
        <v>43</v>
      </c>
      <c r="C40" s="7" t="s">
        <v>9</v>
      </c>
      <c r="D40" s="9">
        <v>300</v>
      </c>
      <c r="E40" s="9"/>
      <c r="F40" s="9">
        <f t="shared" si="1"/>
        <v>300</v>
      </c>
    </row>
    <row r="41" spans="1:6" ht="14.25" customHeight="1">
      <c r="A41" s="24">
        <v>25</v>
      </c>
      <c r="B41" s="8" t="s">
        <v>44</v>
      </c>
      <c r="C41" s="7"/>
      <c r="D41" s="9"/>
      <c r="E41" s="9"/>
      <c r="F41" s="9">
        <f t="shared" si="1"/>
        <v>0</v>
      </c>
    </row>
    <row r="42" spans="1:6" ht="39" customHeight="1">
      <c r="A42" s="24"/>
      <c r="B42" s="12" t="s">
        <v>45</v>
      </c>
      <c r="C42" s="7" t="s">
        <v>46</v>
      </c>
      <c r="D42" s="9">
        <v>300</v>
      </c>
      <c r="E42" s="9">
        <v>100</v>
      </c>
      <c r="F42" s="9">
        <f t="shared" si="1"/>
        <v>400</v>
      </c>
    </row>
    <row r="43" spans="1:6" ht="42" customHeight="1">
      <c r="A43" s="24"/>
      <c r="B43" s="12" t="s">
        <v>47</v>
      </c>
      <c r="C43" s="7" t="s">
        <v>46</v>
      </c>
      <c r="D43" s="9">
        <v>500</v>
      </c>
      <c r="E43" s="9">
        <f>D43*0.3</f>
        <v>150</v>
      </c>
      <c r="F43" s="9">
        <f t="shared" si="1"/>
        <v>650</v>
      </c>
    </row>
    <row r="44" spans="1:6" ht="14.25" customHeight="1">
      <c r="A44" s="11">
        <v>26</v>
      </c>
      <c r="B44" s="8" t="s">
        <v>48</v>
      </c>
      <c r="C44" s="7" t="s">
        <v>49</v>
      </c>
      <c r="D44" s="9">
        <v>300</v>
      </c>
      <c r="E44" s="9">
        <v>100</v>
      </c>
      <c r="F44" s="9">
        <f t="shared" si="1"/>
        <v>400</v>
      </c>
    </row>
    <row r="45" spans="1:6" ht="14.25" customHeight="1">
      <c r="A45" s="24">
        <v>27</v>
      </c>
      <c r="B45" s="8" t="s">
        <v>50</v>
      </c>
      <c r="C45" s="7"/>
      <c r="D45" s="9"/>
      <c r="E45" s="9"/>
      <c r="F45" s="9">
        <f t="shared" si="1"/>
        <v>0</v>
      </c>
    </row>
    <row r="46" spans="1:6" ht="14.25" customHeight="1">
      <c r="A46" s="24"/>
      <c r="B46" s="12" t="s">
        <v>51</v>
      </c>
      <c r="C46" s="7" t="s">
        <v>9</v>
      </c>
      <c r="D46" s="9">
        <v>300</v>
      </c>
      <c r="E46" s="9"/>
      <c r="F46" s="9">
        <f t="shared" si="1"/>
        <v>300</v>
      </c>
    </row>
    <row r="47" spans="1:6" ht="14.25" customHeight="1">
      <c r="A47" s="24"/>
      <c r="B47" s="12" t="s">
        <v>52</v>
      </c>
      <c r="C47" s="7" t="s">
        <v>9</v>
      </c>
      <c r="D47" s="9">
        <v>350</v>
      </c>
      <c r="E47" s="9"/>
      <c r="F47" s="9">
        <f t="shared" si="1"/>
        <v>350</v>
      </c>
    </row>
    <row r="48" spans="1:6" ht="13.5" customHeight="1">
      <c r="A48" s="7">
        <v>28</v>
      </c>
      <c r="B48" s="8" t="s">
        <v>53</v>
      </c>
      <c r="C48" s="7" t="s">
        <v>49</v>
      </c>
      <c r="D48" s="9">
        <v>350</v>
      </c>
      <c r="E48" s="9"/>
      <c r="F48" s="9">
        <f t="shared" si="1"/>
        <v>350</v>
      </c>
    </row>
    <row r="49" spans="1:6" ht="13.5" customHeight="1">
      <c r="A49" s="7">
        <v>29</v>
      </c>
      <c r="B49" s="8" t="s">
        <v>54</v>
      </c>
      <c r="C49" s="7" t="s">
        <v>49</v>
      </c>
      <c r="D49" s="9">
        <v>260</v>
      </c>
      <c r="E49" s="9"/>
      <c r="F49" s="9">
        <f t="shared" si="1"/>
        <v>260</v>
      </c>
    </row>
    <row r="50" spans="1:6" ht="15" customHeight="1">
      <c r="A50" s="7">
        <v>30</v>
      </c>
      <c r="B50" s="8" t="s">
        <v>55</v>
      </c>
      <c r="C50" s="7" t="s">
        <v>56</v>
      </c>
      <c r="D50" s="9">
        <v>300</v>
      </c>
      <c r="E50" s="9"/>
      <c r="F50" s="9">
        <f t="shared" si="1"/>
        <v>300</v>
      </c>
    </row>
    <row r="51" spans="1:6" ht="14.25" customHeight="1">
      <c r="A51" s="7">
        <v>31</v>
      </c>
      <c r="B51" s="8" t="s">
        <v>57</v>
      </c>
      <c r="C51" s="7" t="s">
        <v>9</v>
      </c>
      <c r="D51" s="9">
        <v>900</v>
      </c>
      <c r="E51" s="9"/>
      <c r="F51" s="9">
        <f t="shared" si="1"/>
        <v>900</v>
      </c>
    </row>
    <row r="52" spans="1:6" ht="14.25" customHeight="1">
      <c r="A52" s="11">
        <v>32</v>
      </c>
      <c r="B52" s="8" t="s">
        <v>58</v>
      </c>
      <c r="C52" s="7"/>
      <c r="D52" s="9"/>
      <c r="E52" s="9"/>
      <c r="F52" s="9">
        <v>100</v>
      </c>
    </row>
    <row r="53" spans="1:6" ht="14.25" customHeight="1">
      <c r="A53" s="11"/>
      <c r="B53" s="8" t="s">
        <v>59</v>
      </c>
      <c r="C53" s="7" t="s">
        <v>60</v>
      </c>
      <c r="D53" s="9">
        <v>150</v>
      </c>
      <c r="E53" s="9"/>
      <c r="F53" s="9"/>
    </row>
    <row r="54" spans="1:6" ht="14.25" customHeight="1">
      <c r="A54" s="11"/>
      <c r="B54" s="8" t="s">
        <v>61</v>
      </c>
      <c r="C54" s="7" t="s">
        <v>60</v>
      </c>
      <c r="D54" s="9">
        <v>200</v>
      </c>
      <c r="E54" s="9"/>
      <c r="F54" s="9"/>
    </row>
    <row r="55" spans="1:6" ht="14.25" customHeight="1">
      <c r="A55" s="7">
        <v>33</v>
      </c>
      <c r="B55" s="8" t="s">
        <v>62</v>
      </c>
      <c r="C55" s="7" t="s">
        <v>63</v>
      </c>
      <c r="D55" s="9">
        <v>200</v>
      </c>
      <c r="E55" s="9"/>
      <c r="F55" s="9">
        <f>D55+E55</f>
        <v>200</v>
      </c>
    </row>
    <row r="56" spans="1:6" ht="14.25" customHeight="1">
      <c r="A56" s="7">
        <v>34</v>
      </c>
      <c r="B56" s="8" t="s">
        <v>64</v>
      </c>
      <c r="C56" s="7" t="s">
        <v>60</v>
      </c>
      <c r="D56" s="9">
        <v>200</v>
      </c>
      <c r="E56" s="9"/>
      <c r="F56" s="9">
        <f>D56+E56</f>
        <v>200</v>
      </c>
    </row>
    <row r="57" spans="1:6" ht="14.25" customHeight="1">
      <c r="A57" s="7">
        <v>35</v>
      </c>
      <c r="B57" s="8" t="s">
        <v>65</v>
      </c>
      <c r="C57" s="7" t="s">
        <v>9</v>
      </c>
      <c r="D57" s="9">
        <v>200</v>
      </c>
      <c r="E57" s="9"/>
      <c r="F57" s="9">
        <f>D57+E57</f>
        <v>200</v>
      </c>
    </row>
    <row r="58" spans="1:6" ht="18.75" customHeight="1">
      <c r="A58" s="15">
        <v>1</v>
      </c>
      <c r="B58" s="25" t="s">
        <v>66</v>
      </c>
      <c r="C58" s="25"/>
      <c r="D58" s="25"/>
      <c r="E58" s="16"/>
      <c r="F58" s="16"/>
    </row>
    <row r="59" spans="1:6" ht="14.25" customHeight="1">
      <c r="A59" s="17">
        <v>2</v>
      </c>
      <c r="B59" s="18" t="s">
        <v>67</v>
      </c>
      <c r="C59" s="19"/>
      <c r="D59" s="20"/>
      <c r="E59" s="20"/>
      <c r="F59" s="20"/>
    </row>
    <row r="60" spans="1:2" ht="14.25" customHeight="1">
      <c r="A60">
        <v>3</v>
      </c>
      <c r="B60" s="21" t="s">
        <v>68</v>
      </c>
    </row>
    <row r="61" spans="1:2" ht="14.25" customHeight="1">
      <c r="A61">
        <v>4</v>
      </c>
      <c r="B61" s="21" t="s">
        <v>69</v>
      </c>
    </row>
    <row r="62" ht="26.25" customHeight="1"/>
    <row r="63" ht="14.25" customHeight="1"/>
    <row r="64" ht="35.25" customHeight="1"/>
  </sheetData>
  <sheetProtection selectLockedCells="1" selectUnlockedCells="1"/>
  <mergeCells count="11">
    <mergeCell ref="A22:A24"/>
    <mergeCell ref="A25:A27"/>
    <mergeCell ref="A41:A43"/>
    <mergeCell ref="A45:A47"/>
    <mergeCell ref="B58:D58"/>
    <mergeCell ref="A1:D2"/>
    <mergeCell ref="E1:F2"/>
    <mergeCell ref="A8:A9"/>
    <mergeCell ref="A11:A13"/>
    <mergeCell ref="A16:A18"/>
    <mergeCell ref="A19:A21"/>
  </mergeCells>
  <printOptions/>
  <pageMargins left="0.5513888888888889" right="0.15763888888888888" top="0.15763888888888888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</cp:lastModifiedBy>
  <dcterms:modified xsi:type="dcterms:W3CDTF">2020-04-13T11:32:37Z</dcterms:modified>
  <cp:category/>
  <cp:version/>
  <cp:contentType/>
  <cp:contentStatus/>
</cp:coreProperties>
</file>